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Cash-flow" sheetId="1" r:id="rId1"/>
    <sheet name="Overheads" sheetId="2" r:id="rId2"/>
    <sheet name="Instructions" sheetId="3"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E29" i="2"/>
  <c r="G14" i="1" s="1"/>
  <c r="F29" i="2"/>
  <c r="H14" i="1" s="1"/>
  <c r="G29" i="2"/>
  <c r="I14" i="1" s="1"/>
  <c r="F15" i="1"/>
  <c r="G15" i="1"/>
  <c r="H15" i="1"/>
  <c r="I15" i="1"/>
  <c r="F12" i="1"/>
  <c r="G12" i="1"/>
  <c r="H12" i="1"/>
  <c r="F10" i="1"/>
  <c r="F13" i="1" s="1"/>
  <c r="G10" i="1"/>
  <c r="G13" i="1" s="1"/>
  <c r="H10" i="1"/>
  <c r="H13" i="1" s="1"/>
  <c r="I10" i="1"/>
  <c r="I13" i="1" s="1"/>
  <c r="E10" i="1"/>
  <c r="E13" i="1" s="1"/>
  <c r="D10" i="1"/>
  <c r="D13" i="1" s="1"/>
  <c r="C29" i="2"/>
  <c r="E14" i="1" s="1"/>
  <c r="D29" i="2"/>
  <c r="F14" i="1" s="1"/>
  <c r="I16" i="1" l="1"/>
  <c r="H16" i="1"/>
  <c r="G16" i="1"/>
  <c r="F16" i="1"/>
  <c r="D12" i="1"/>
  <c r="D15" i="1"/>
  <c r="E15" i="1" l="1"/>
  <c r="E12" i="1"/>
  <c r="E16" i="1" l="1"/>
  <c r="B29" i="2" l="1"/>
  <c r="D14" i="1" s="1"/>
  <c r="D16" i="1" s="1"/>
  <c r="D17" i="1" s="1"/>
  <c r="E3" i="1" s="1"/>
  <c r="E17" i="1" s="1"/>
  <c r="F3" i="1" s="1"/>
  <c r="F17" i="1" s="1"/>
  <c r="G3" i="1" s="1"/>
  <c r="G17" i="1" s="1"/>
  <c r="H3" i="1" s="1"/>
  <c r="H17" i="1" s="1"/>
  <c r="I3" i="1" s="1"/>
  <c r="I17" i="1" s="1"/>
</calcChain>
</file>

<file path=xl/comments1.xml><?xml version="1.0" encoding="utf-8"?>
<comments xmlns="http://schemas.openxmlformats.org/spreadsheetml/2006/main">
  <authors>
    <author>Donna</author>
  </authors>
  <commentList>
    <comment ref="A4" authorId="0">
      <text>
        <r>
          <rPr>
            <sz val="10"/>
            <color indexed="81"/>
            <rFont val="Tahoma"/>
            <family val="2"/>
          </rPr>
          <t xml:space="preserve">Remember, if you invoice in May and your average customer pays the following month, don't put May income/sales in until the June column. </t>
        </r>
        <r>
          <rPr>
            <b/>
            <sz val="10"/>
            <color indexed="81"/>
            <rFont val="Tahoma"/>
            <family val="2"/>
          </rPr>
          <t xml:space="preserve"> </t>
        </r>
        <r>
          <rPr>
            <sz val="10"/>
            <color indexed="81"/>
            <rFont val="Tahoma"/>
            <family val="2"/>
          </rPr>
          <t xml:space="preserve">Be sure to account for the aging (delay) in your customer payments! 
</t>
        </r>
      </text>
    </comment>
    <comment ref="E4" authorId="0">
      <text>
        <r>
          <rPr>
            <sz val="10"/>
            <color indexed="81"/>
            <rFont val="Tahoma"/>
            <family val="2"/>
          </rPr>
          <t xml:space="preserve">If the new opening balance is not what you expected; then edit the cells in column 4 to be what the bank balance actually is. </t>
        </r>
      </text>
    </comment>
    <comment ref="D11" authorId="0">
      <text>
        <r>
          <rPr>
            <sz val="10"/>
            <color indexed="81"/>
            <rFont val="Tahoma"/>
            <family val="2"/>
          </rPr>
          <t>Due end of May if lodged via your accountant or bookkeeper</t>
        </r>
      </text>
    </comment>
    <comment ref="G11" authorId="0">
      <text>
        <r>
          <rPr>
            <sz val="10"/>
            <color indexed="81"/>
            <rFont val="Tahoma"/>
            <family val="2"/>
          </rPr>
          <t>Due end of August if lodged via your accountant or bookkeeper</t>
        </r>
      </text>
    </comment>
    <comment ref="A13" authorId="0">
      <text>
        <r>
          <rPr>
            <sz val="10"/>
            <color indexed="81"/>
            <rFont val="Tahoma"/>
            <family val="2"/>
          </rPr>
          <t>These can be courier fees, contractors or really any cost which is directly tied in with earning income; but not overheads or purchases shown above.</t>
        </r>
      </text>
    </comment>
  </commentList>
</comments>
</file>

<file path=xl/sharedStrings.xml><?xml version="1.0" encoding="utf-8"?>
<sst xmlns="http://schemas.openxmlformats.org/spreadsheetml/2006/main" count="81" uniqueCount="52">
  <si>
    <t>Opening Balance</t>
  </si>
  <si>
    <t xml:space="preserve">Total Cash In </t>
  </si>
  <si>
    <t>Less GST Payable</t>
  </si>
  <si>
    <t>Less Owners Drawings</t>
  </si>
  <si>
    <t>Closing Balance</t>
  </si>
  <si>
    <t>Rent</t>
  </si>
  <si>
    <t>of sales</t>
  </si>
  <si>
    <t>per mth</t>
  </si>
  <si>
    <t>Your Company Pty Ltd</t>
  </si>
  <si>
    <t>Accounting or Advisors</t>
  </si>
  <si>
    <t>Bank Fees inc Merchant</t>
  </si>
  <si>
    <t>Equipment Hire/Leases</t>
  </si>
  <si>
    <t>Insurances</t>
  </si>
  <si>
    <t>Licenses/Memberships/Subs</t>
  </si>
  <si>
    <t>Motor Vehicle Fuel</t>
  </si>
  <si>
    <t>Motor Vehicle Rego or Insurance</t>
  </si>
  <si>
    <t>Motor Vehicle Repairs / Other</t>
  </si>
  <si>
    <t>Postage, Printing &amp; Stationery</t>
  </si>
  <si>
    <t>Staff Wages &amp; Salaries</t>
  </si>
  <si>
    <t>Staff Amenities</t>
  </si>
  <si>
    <t>Staff Super</t>
  </si>
  <si>
    <t>Staff Training/Uniforms/Other</t>
  </si>
  <si>
    <t>Electricity &amp; Water</t>
  </si>
  <si>
    <t>Telephone &amp; Internet</t>
  </si>
  <si>
    <t>Website Costs</t>
  </si>
  <si>
    <t xml:space="preserve"> </t>
  </si>
  <si>
    <t>Travel &amp; Accommodation</t>
  </si>
  <si>
    <t>Advertising &amp; Promotion</t>
  </si>
  <si>
    <t>Donations</t>
  </si>
  <si>
    <t>Total for the Month</t>
  </si>
  <si>
    <t>Computer Costs</t>
  </si>
  <si>
    <t>Cashflow Forecast Summary</t>
  </si>
  <si>
    <t xml:space="preserve">Less Other Direct Costs </t>
  </si>
  <si>
    <t>Less Overheads (see next tab)</t>
  </si>
  <si>
    <t>Actions</t>
  </si>
  <si>
    <t>Add cash in from below Govt stimulus</t>
  </si>
  <si>
    <t>Calculations</t>
  </si>
  <si>
    <t>Interest</t>
  </si>
  <si>
    <t>Less Purchases (based on % of sales)</t>
  </si>
  <si>
    <t>Calculation</t>
  </si>
  <si>
    <t>Loan Repayments</t>
  </si>
  <si>
    <t>Asset Purchases</t>
  </si>
  <si>
    <t>Add cash in from sale of assets</t>
  </si>
  <si>
    <t>Add cash in from sales (inc GST)</t>
  </si>
  <si>
    <t>Cashflow - when you actually pay *</t>
  </si>
  <si>
    <t xml:space="preserve">*  Record here as the amount you pay, not the cost.  So if you are GST registered and paid $110 including $10 GST, then record $110.  </t>
  </si>
  <si>
    <t>Contingency (approx 10% total o/h)</t>
  </si>
  <si>
    <t>JobKeeper x 1 per FN</t>
  </si>
  <si>
    <t>PAYG Cash Payment</t>
  </si>
  <si>
    <t>This resource is proudly provided by:</t>
  </si>
  <si>
    <t>www.donna-stone.com.au | 0411 622 666</t>
  </si>
  <si>
    <t>Total Cash Out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</si>
</sst>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3" formatCode="_-* #,##0.00_-;\-* #,##0.00_-;_-* &quot;-&quot;??_-;_-@_-"/>
    <numFmt numFmtId="164" formatCode="_-* #,##0_-;\-* #,##0_-;_-* &quot;-&quot;??_-;_-@_-"/>
    <numFmt numFmtId="165" formatCode="&quot;$&quot;#,##0"/>
  </numFmts>
  <fonts count="16" x14ac:knownFonts="1">
    <font>
      <sz val="11"/>
      <color theme="1"/>
      <name val="Calibri"/>
      <family val="2"/>
      <scheme val="minor"/>
    </font>
    <font>
      <sz val="11"/>
      <color theme="1"/>
      <name val="Calibri"/>
      <family val="2"/>
      <scheme val="minor"/>
    </font>
    <font>
      <b/>
      <sz val="18"/>
      <color theme="1"/>
      <name val="Calibri"/>
      <family val="2"/>
      <scheme val="minor"/>
    </font>
    <font>
      <sz val="18"/>
      <color theme="1"/>
      <name val="Calibri"/>
      <family val="2"/>
      <scheme val="minor"/>
    </font>
    <font>
      <sz val="8"/>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b/>
      <sz val="25"/>
      <color rgb="FF0070C0"/>
      <name val="Calibri"/>
      <family val="2"/>
      <scheme val="minor"/>
    </font>
    <font>
      <sz val="16"/>
      <color theme="1"/>
      <name val="Calibri"/>
      <family val="2"/>
      <scheme val="minor"/>
    </font>
    <font>
      <sz val="10"/>
      <color indexed="81"/>
      <name val="Tahoma"/>
      <family val="2"/>
    </font>
    <font>
      <b/>
      <sz val="10"/>
      <color indexed="81"/>
      <name val="Tahoma"/>
      <family val="2"/>
    </font>
    <font>
      <sz val="8"/>
      <color rgb="FF000000"/>
      <name val="Segoe UI"/>
      <family val="2"/>
    </font>
    <font>
      <b/>
      <sz val="14"/>
      <color theme="1"/>
      <name val="Calibri"/>
      <family val="2"/>
      <scheme val="minor"/>
    </font>
    <font>
      <sz val="10"/>
      <color theme="1"/>
      <name val="Calibri"/>
      <family val="2"/>
      <scheme val="minor"/>
    </font>
    <font>
      <b/>
      <sz val="13.5"/>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FF"/>
        <bgColor indexed="64"/>
      </patternFill>
    </fill>
  </fills>
  <borders count="17">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2" fillId="0" borderId="1" xfId="0" applyFont="1" applyBorder="1"/>
    <xf numFmtId="0" fontId="3" fillId="0" borderId="0" xfId="0" applyFont="1" applyAlignment="1">
      <alignment horizontal="left"/>
    </xf>
    <xf numFmtId="0" fontId="0" fillId="0" borderId="0" xfId="0" quotePrefix="1"/>
    <xf numFmtId="0" fontId="5" fillId="0" borderId="0" xfId="0" applyFont="1"/>
    <xf numFmtId="0" fontId="2" fillId="0" borderId="0" xfId="0" applyFont="1" applyBorder="1" applyAlignment="1">
      <alignment horizontal="right"/>
    </xf>
    <xf numFmtId="164" fontId="2" fillId="0" borderId="0" xfId="1" applyNumberFormat="1" applyFont="1" applyBorder="1" applyProtection="1">
      <protection locked="0"/>
    </xf>
    <xf numFmtId="0" fontId="6" fillId="0" borderId="0" xfId="0" applyFont="1"/>
    <xf numFmtId="17" fontId="2" fillId="0" borderId="2" xfId="0" applyNumberFormat="1" applyFont="1" applyBorder="1" applyAlignment="1">
      <alignment horizontal="right"/>
    </xf>
    <xf numFmtId="0" fontId="7" fillId="0" borderId="2" xfId="0" applyFont="1" applyBorder="1"/>
    <xf numFmtId="17" fontId="7" fillId="0" borderId="8" xfId="0" applyNumberFormat="1" applyFont="1" applyBorder="1" applyAlignment="1">
      <alignment horizontal="right"/>
    </xf>
    <xf numFmtId="17" fontId="7" fillId="0" borderId="2" xfId="0" applyNumberFormat="1" applyFont="1" applyBorder="1" applyAlignment="1">
      <alignment horizontal="right"/>
    </xf>
    <xf numFmtId="17" fontId="7" fillId="0" borderId="9" xfId="0" applyNumberFormat="1" applyFont="1" applyBorder="1" applyAlignment="1">
      <alignment horizontal="right"/>
    </xf>
    <xf numFmtId="0" fontId="8" fillId="0" borderId="0" xfId="0" applyFont="1"/>
    <xf numFmtId="165" fontId="9" fillId="0" borderId="0" xfId="0" applyNumberFormat="1" applyFont="1" applyBorder="1" applyAlignment="1">
      <alignment horizontal="right"/>
    </xf>
    <xf numFmtId="165" fontId="9" fillId="0" borderId="0" xfId="1" applyNumberFormat="1" applyFont="1" applyAlignment="1">
      <alignment horizontal="right" indent="2"/>
    </xf>
    <xf numFmtId="165" fontId="9" fillId="0" borderId="1" xfId="1" applyNumberFormat="1" applyFont="1" applyBorder="1"/>
    <xf numFmtId="0" fontId="9" fillId="0" borderId="12" xfId="0" applyFont="1" applyBorder="1" applyAlignment="1">
      <alignment horizontal="left" indent="2"/>
    </xf>
    <xf numFmtId="0" fontId="9" fillId="0" borderId="0" xfId="0" applyFont="1" applyBorder="1" applyAlignment="1">
      <alignment horizontal="left" indent="2"/>
    </xf>
    <xf numFmtId="164" fontId="9" fillId="0" borderId="0" xfId="1" applyNumberFormat="1" applyFont="1"/>
    <xf numFmtId="0" fontId="9" fillId="0" borderId="0" xfId="0" applyFont="1"/>
    <xf numFmtId="0" fontId="9" fillId="0" borderId="3" xfId="0" applyFont="1" applyBorder="1" applyAlignment="1">
      <alignment horizontal="left" indent="2"/>
    </xf>
    <xf numFmtId="0" fontId="7" fillId="0" borderId="3" xfId="0" applyFont="1" applyBorder="1"/>
    <xf numFmtId="0" fontId="7" fillId="0" borderId="0" xfId="0" applyFont="1" applyBorder="1"/>
    <xf numFmtId="164" fontId="7" fillId="0" borderId="0" xfId="1" applyNumberFormat="1" applyFont="1" applyBorder="1"/>
    <xf numFmtId="9" fontId="9" fillId="2" borderId="0" xfId="0" applyNumberFormat="1" applyFont="1" applyFill="1" applyBorder="1" applyAlignment="1" applyProtection="1">
      <alignment horizontal="right" indent="2"/>
      <protection locked="0"/>
    </xf>
    <xf numFmtId="164" fontId="9" fillId="2" borderId="0" xfId="1" applyNumberFormat="1" applyFont="1" applyFill="1" applyBorder="1" applyAlignment="1" applyProtection="1">
      <alignment horizontal="left" indent="2"/>
      <protection locked="0"/>
    </xf>
    <xf numFmtId="164" fontId="9" fillId="0" borderId="0" xfId="1" applyNumberFormat="1" applyFont="1" applyProtection="1">
      <protection locked="0"/>
    </xf>
    <xf numFmtId="0" fontId="7" fillId="0" borderId="13" xfId="0" applyFont="1" applyBorder="1"/>
    <xf numFmtId="0" fontId="7" fillId="0" borderId="1" xfId="0" applyFont="1" applyBorder="1"/>
    <xf numFmtId="0" fontId="7" fillId="0" borderId="15" xfId="0" applyFont="1" applyBorder="1"/>
    <xf numFmtId="0" fontId="7" fillId="0" borderId="0" xfId="0" applyFont="1"/>
    <xf numFmtId="0" fontId="9" fillId="0" borderId="0" xfId="0" applyFont="1" applyBorder="1"/>
    <xf numFmtId="0" fontId="9" fillId="0" borderId="11" xfId="0" applyFont="1" applyBorder="1" applyAlignment="1">
      <alignment horizontal="left" indent="2"/>
    </xf>
    <xf numFmtId="9" fontId="9" fillId="3" borderId="11" xfId="0" applyNumberFormat="1" applyFont="1" applyFill="1" applyBorder="1" applyAlignment="1" applyProtection="1">
      <protection locked="0"/>
    </xf>
    <xf numFmtId="0" fontId="7" fillId="0" borderId="6" xfId="0" applyFont="1" applyBorder="1"/>
    <xf numFmtId="0" fontId="13" fillId="0" borderId="0" xfId="0" applyFont="1"/>
    <xf numFmtId="0" fontId="5" fillId="0" borderId="0" xfId="0" applyFont="1" applyAlignment="1">
      <alignment horizontal="left"/>
    </xf>
    <xf numFmtId="6" fontId="9" fillId="0" borderId="10" xfId="1" applyNumberFormat="1" applyFont="1" applyBorder="1"/>
    <xf numFmtId="6" fontId="9" fillId="0" borderId="0" xfId="1" applyNumberFormat="1" applyFont="1" applyBorder="1"/>
    <xf numFmtId="6" fontId="9" fillId="0" borderId="11" xfId="1" applyNumberFormat="1" applyFont="1" applyBorder="1"/>
    <xf numFmtId="6" fontId="7" fillId="0" borderId="10" xfId="1" applyNumberFormat="1" applyFont="1" applyBorder="1"/>
    <xf numFmtId="6" fontId="7" fillId="0" borderId="0" xfId="1" applyNumberFormat="1" applyFont="1" applyBorder="1"/>
    <xf numFmtId="6" fontId="7" fillId="0" borderId="11" xfId="1" applyNumberFormat="1" applyFont="1" applyBorder="1"/>
    <xf numFmtId="6" fontId="9" fillId="0" borderId="0" xfId="1" applyNumberFormat="1" applyFont="1" applyBorder="1" applyProtection="1">
      <protection locked="0"/>
    </xf>
    <xf numFmtId="6" fontId="9" fillId="0" borderId="11" xfId="1" applyNumberFormat="1" applyFont="1" applyBorder="1" applyProtection="1">
      <protection locked="0"/>
    </xf>
    <xf numFmtId="6" fontId="7" fillId="0" borderId="1" xfId="0" applyNumberFormat="1" applyFont="1" applyBorder="1"/>
    <xf numFmtId="6" fontId="7" fillId="0" borderId="0" xfId="1" applyNumberFormat="1" applyFont="1" applyBorder="1" applyProtection="1">
      <protection locked="0"/>
    </xf>
    <xf numFmtId="6" fontId="7" fillId="0" borderId="11" xfId="1" applyNumberFormat="1" applyFont="1" applyBorder="1" applyProtection="1">
      <protection locked="0"/>
    </xf>
    <xf numFmtId="6" fontId="2" fillId="0" borderId="16" xfId="0" applyNumberFormat="1" applyFont="1" applyBorder="1"/>
    <xf numFmtId="6" fontId="2" fillId="0" borderId="1" xfId="0" applyNumberFormat="1" applyFont="1" applyBorder="1"/>
    <xf numFmtId="0" fontId="14" fillId="0" borderId="0" xfId="0" applyFont="1"/>
    <xf numFmtId="0" fontId="15" fillId="0" borderId="0" xfId="0" applyFont="1"/>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6" fontId="9" fillId="4" borderId="0" xfId="1" applyNumberFormat="1" applyFont="1" applyFill="1" applyBorder="1" applyProtection="1">
      <protection locked="0"/>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9524</xdr:colOff>
          <xdr:row>18</xdr:row>
          <xdr:rowOff>257175</xdr:rowOff>
        </xdr:from>
        <xdr:to>
          <xdr:col>2</xdr:col>
          <xdr:colOff>714374</xdr:colOff>
          <xdr:row>19</xdr:row>
          <xdr:rowOff>247650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ATO PAYG 'Cash Boost' Payment $10K approx 10th May.  $5K BAS 2.  $5K in BAS 3.  Offset against BAS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238125</xdr:rowOff>
        </xdr:from>
        <xdr:to>
          <xdr:col>2</xdr:col>
          <xdr:colOff>323850</xdr:colOff>
          <xdr:row>21</xdr:row>
          <xdr:rowOff>238125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Claim JobKeeper Payment $1,500 Fortnight per eligible employee - from 17th 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257175</xdr:rowOff>
        </xdr:from>
        <xdr:to>
          <xdr:col>2</xdr:col>
          <xdr:colOff>390525</xdr:colOff>
          <xdr:row>22</xdr:row>
          <xdr:rowOff>238125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Renegotiate Rent down 40% from $5,000 to be now $3,000.  Adjust rent in overheads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238125</xdr:rowOff>
        </xdr:from>
        <xdr:to>
          <xdr:col>3</xdr:col>
          <xdr:colOff>114300</xdr:colOff>
          <xdr:row>23</xdr:row>
          <xdr:rowOff>247650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Secure ATO Repayment Scheme so you pay back your BAS  over say 13 weeks -  from 26 May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200025</xdr:rowOff>
        </xdr:from>
        <xdr:to>
          <xdr:col>2</xdr:col>
          <xdr:colOff>152400</xdr:colOff>
          <xdr:row>21</xdr:row>
          <xdr:rowOff>28575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Claim ATO PAYG Installment refund $ ……..  Around 17th 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xdr:row>
          <xdr:rowOff>9525</xdr:rowOff>
        </xdr:from>
        <xdr:to>
          <xdr:col>3</xdr:col>
          <xdr:colOff>114300</xdr:colOff>
          <xdr:row>26</xdr:row>
          <xdr:rowOff>19050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Negotiation of no interest with ATO (adjust overheads if interest was included there)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9525</xdr:rowOff>
        </xdr:from>
        <xdr:to>
          <xdr:col>3</xdr:col>
          <xdr:colOff>123825</xdr:colOff>
          <xdr:row>25</xdr:row>
          <xdr:rowOff>19050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Government no interest (for …..  months) Job Support Loan </a:t>
              </a:r>
            </a:p>
          </xdr:txBody>
        </xdr:sp>
        <xdr:clientData/>
      </xdr:twoCellAnchor>
    </mc:Choice>
    <mc:Fallback/>
  </mc:AlternateContent>
  <xdr:twoCellAnchor editAs="oneCell">
    <xdr:from>
      <xdr:col>3</xdr:col>
      <xdr:colOff>1000859</xdr:colOff>
      <xdr:row>20</xdr:row>
      <xdr:rowOff>106062</xdr:rowOff>
    </xdr:from>
    <xdr:to>
      <xdr:col>6</xdr:col>
      <xdr:colOff>1038225</xdr:colOff>
      <xdr:row>24</xdr:row>
      <xdr:rowOff>186896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7259" y="5706762"/>
          <a:ext cx="3266341" cy="1147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161924</xdr:rowOff>
    </xdr:from>
    <xdr:to>
      <xdr:col>13</xdr:col>
      <xdr:colOff>0</xdr:colOff>
      <xdr:row>26</xdr:row>
      <xdr:rowOff>152400</xdr:rowOff>
    </xdr:to>
    <xdr:sp macro="" textlink="">
      <xdr:nvSpPr>
        <xdr:cNvPr id="2" name="TextBox 1"/>
        <xdr:cNvSpPr txBox="1"/>
      </xdr:nvSpPr>
      <xdr:spPr>
        <a:xfrm>
          <a:off x="247650" y="161924"/>
          <a:ext cx="7677150" cy="4943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t>Notes &amp; Instructions:</a:t>
          </a:r>
        </a:p>
        <a:p>
          <a:endParaRPr lang="en-US" sz="1100"/>
        </a:p>
        <a:p>
          <a:r>
            <a:rPr lang="en-US" sz="1100"/>
            <a:t>This resource is provided free of charge and is purely to help you; Stone Business Coaching accepts no liability for it's use or outputs; I simply want to give people a useful and practical resource.  </a:t>
          </a:r>
        </a:p>
        <a:p>
          <a:endParaRPr lang="en-US" sz="1100"/>
        </a:p>
        <a:p>
          <a:r>
            <a:rPr lang="en-US" sz="1100"/>
            <a:t>The</a:t>
          </a:r>
          <a:r>
            <a:rPr lang="en-US" sz="1100" baseline="0"/>
            <a:t> second tab called Overheads is where you'll key in your details.   You may need to add categories or rename categories to be suitable for your own business.   If you do add or delete lines, please double check the formulae still add the correct data.   </a:t>
          </a:r>
        </a:p>
        <a:p>
          <a:endParaRPr lang="en-US" sz="1100" baseline="0"/>
        </a:p>
        <a:p>
          <a:r>
            <a:rPr lang="en-US" sz="1100" baseline="0"/>
            <a:t>Remember this is cash flow (not profit and loss) so include GST in your figures if you are GST registered.   </a:t>
          </a:r>
        </a:p>
        <a:p>
          <a:endParaRPr lang="en-US" sz="1100" baseline="0"/>
        </a:p>
        <a:p>
          <a:r>
            <a:rPr lang="en-US" sz="1100" baseline="0"/>
            <a:t>Remember also as it's about cash flow, you record transactions in the month (or period) which you are likely to pay or receive.  So for example, if you invoice say 15th April, but most clients pay 3-4 weeks after invoicing, then that April invoice will be counted more likely as a May receipt.   If you often have people paying 60 days, I'd be jumping on that and reining that back in.  </a:t>
          </a:r>
        </a:p>
        <a:p>
          <a:endParaRPr lang="en-US" sz="1100" baseline="0"/>
        </a:p>
        <a:p>
          <a:r>
            <a:rPr lang="en-US" sz="1100" baseline="0"/>
            <a:t>On the 'Cash-flow' page, this is your summary.  I have insert a few figures to get you started; naturally override my figures to get things started yourself.   The yellow fields are based on the maths in those fields; you don't need to key in the monthly amounts.   The blue fields are a prompt of when quarterly BASes are due; but remember, if your pattern is different then change it for you. </a:t>
          </a:r>
        </a:p>
        <a:p>
          <a:endParaRPr lang="en-US" sz="1100" baseline="0"/>
        </a:p>
        <a:p>
          <a:r>
            <a:rPr lang="en-US" sz="1100" baseline="0"/>
            <a:t>Watch also for the little red triangle in the top right hand corner of a cell (eg A4 or A13) as this is a comment with extra guidance for you. </a:t>
          </a:r>
        </a:p>
        <a:p>
          <a:endParaRPr lang="en-US" sz="1100" baseline="0"/>
        </a:p>
        <a:p>
          <a:r>
            <a:rPr lang="en-US" sz="1100" baseline="0"/>
            <a:t>Finally, at the bottom are some of the stimulus packages as a prompter; ticking a box does nothing in the spreadsheet; it's just a reminder for you to key in those extra cash amounts OR adjust the overheads for any reductions.    </a:t>
          </a:r>
        </a:p>
        <a:p>
          <a:endParaRPr lang="en-US" sz="1100" baseline="0"/>
        </a:p>
        <a:p>
          <a:r>
            <a:rPr lang="en-US" sz="1100" baseline="0"/>
            <a:t>If I can assist you with any aspect of your business, from the money side, through to marketing, systems, team or more, I'd love to talk to you about my business coaching services; please just call me on </a:t>
          </a:r>
          <a:r>
            <a:rPr lang="en-US" sz="1100" b="1" baseline="0"/>
            <a:t>0411 622 666 </a:t>
          </a:r>
          <a:r>
            <a:rPr lang="en-US" sz="1100" baseline="0"/>
            <a:t>or email </a:t>
          </a:r>
          <a:r>
            <a:rPr lang="en-US" sz="1100" b="1" baseline="0"/>
            <a:t>donna@donna-stone.com.au</a:t>
          </a:r>
          <a:r>
            <a:rPr lang="en-US" sz="1100" baseline="0"/>
            <a:t>.   Wishing you all the very best.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tabSelected="1" topLeftCell="A16" workbookViewId="0">
      <selection activeCell="A29" sqref="A29"/>
    </sheetView>
  </sheetViews>
  <sheetFormatPr defaultRowHeight="23.25" x14ac:dyDescent="0.35"/>
  <cols>
    <col min="1" max="1" width="53.140625" style="2" customWidth="1"/>
    <col min="2" max="2" width="15.5703125" style="2" customWidth="1"/>
    <col min="3" max="3" width="13.5703125" style="2" bestFit="1" customWidth="1"/>
    <col min="4" max="9" width="16.140625" style="2" customWidth="1"/>
    <col min="10" max="10" width="18.140625" style="6" customWidth="1"/>
    <col min="11" max="11" width="14.5703125" customWidth="1"/>
    <col min="12" max="12" width="16.140625" customWidth="1"/>
  </cols>
  <sheetData>
    <row r="1" spans="1:12" ht="32.25" x14ac:dyDescent="0.5">
      <c r="A1" s="15" t="s">
        <v>8</v>
      </c>
      <c r="B1" s="1"/>
    </row>
    <row r="2" spans="1:12" x14ac:dyDescent="0.35">
      <c r="A2" s="11" t="s">
        <v>31</v>
      </c>
      <c r="B2" s="55" t="s">
        <v>36</v>
      </c>
      <c r="C2" s="56"/>
      <c r="D2" s="12">
        <v>43952</v>
      </c>
      <c r="E2" s="13">
        <v>43983</v>
      </c>
      <c r="F2" s="13">
        <v>44013</v>
      </c>
      <c r="G2" s="13">
        <v>44044</v>
      </c>
      <c r="H2" s="13">
        <v>44075</v>
      </c>
      <c r="I2" s="14">
        <v>44105</v>
      </c>
      <c r="J2" s="7"/>
      <c r="K2" s="6"/>
    </row>
    <row r="3" spans="1:12" ht="24" thickBot="1" x14ac:dyDescent="0.4">
      <c r="A3" s="11" t="s">
        <v>0</v>
      </c>
      <c r="B3" s="57"/>
      <c r="C3" s="58"/>
      <c r="D3" s="48">
        <v>5800</v>
      </c>
      <c r="E3" s="48">
        <f>D17</f>
        <v>12305</v>
      </c>
      <c r="F3" s="48">
        <f>E17</f>
        <v>12595</v>
      </c>
      <c r="G3" s="48">
        <f>F17</f>
        <v>12035</v>
      </c>
      <c r="H3" s="48">
        <f>G17</f>
        <v>15875</v>
      </c>
      <c r="I3" s="48">
        <f>H17</f>
        <v>16435</v>
      </c>
      <c r="J3" s="8"/>
      <c r="K3" s="9"/>
    </row>
    <row r="4" spans="1:12" ht="21.75" thickTop="1" x14ac:dyDescent="0.35">
      <c r="A4" s="19" t="s">
        <v>43</v>
      </c>
      <c r="B4" s="20"/>
      <c r="C4" s="20"/>
      <c r="D4" s="40">
        <v>5200</v>
      </c>
      <c r="E4" s="41">
        <v>4300</v>
      </c>
      <c r="F4" s="41">
        <v>2600</v>
      </c>
      <c r="G4" s="41">
        <v>2600</v>
      </c>
      <c r="H4" s="41">
        <v>2200</v>
      </c>
      <c r="I4" s="42">
        <v>3000</v>
      </c>
      <c r="J4" s="21"/>
      <c r="K4" s="22"/>
    </row>
    <row r="5" spans="1:12" ht="21" x14ac:dyDescent="0.35">
      <c r="A5" s="23" t="s">
        <v>42</v>
      </c>
      <c r="B5" s="20"/>
      <c r="C5" s="20"/>
      <c r="D5" s="40"/>
      <c r="E5" s="41"/>
      <c r="F5" s="41"/>
      <c r="G5" s="41"/>
      <c r="H5" s="41"/>
      <c r="I5" s="42"/>
      <c r="J5" s="21"/>
      <c r="K5" s="22"/>
    </row>
    <row r="6" spans="1:12" ht="21" x14ac:dyDescent="0.35">
      <c r="A6" s="23" t="s">
        <v>35</v>
      </c>
      <c r="B6" s="34" t="s">
        <v>48</v>
      </c>
      <c r="C6" s="20"/>
      <c r="D6" s="40">
        <v>10000</v>
      </c>
      <c r="E6" s="41"/>
      <c r="F6" s="41"/>
      <c r="G6" s="41">
        <v>5000</v>
      </c>
      <c r="H6" s="41"/>
      <c r="I6" s="42"/>
      <c r="J6" s="21"/>
      <c r="K6" s="22"/>
    </row>
    <row r="7" spans="1:12" ht="21" x14ac:dyDescent="0.35">
      <c r="A7" s="23" t="s">
        <v>35</v>
      </c>
      <c r="B7" s="34" t="s">
        <v>47</v>
      </c>
      <c r="C7" s="20"/>
      <c r="D7" s="40">
        <v>3000</v>
      </c>
      <c r="E7" s="41">
        <v>3000</v>
      </c>
      <c r="F7" s="41">
        <v>3000</v>
      </c>
      <c r="G7" s="41">
        <v>3000</v>
      </c>
      <c r="H7" s="41">
        <v>4500</v>
      </c>
      <c r="I7" s="42">
        <v>3000</v>
      </c>
      <c r="J7" s="21"/>
      <c r="K7" s="22"/>
    </row>
    <row r="8" spans="1:12" ht="21" x14ac:dyDescent="0.35">
      <c r="A8" s="23" t="s">
        <v>35</v>
      </c>
      <c r="B8" s="34" t="s">
        <v>25</v>
      </c>
      <c r="C8" s="20"/>
      <c r="D8" s="40" t="s">
        <v>25</v>
      </c>
      <c r="E8" s="41"/>
      <c r="F8" s="41"/>
      <c r="G8" s="41"/>
      <c r="H8" s="41"/>
      <c r="I8" s="42"/>
      <c r="J8" s="21"/>
      <c r="K8" s="22"/>
    </row>
    <row r="9" spans="1:12" ht="21" x14ac:dyDescent="0.35">
      <c r="A9" s="23"/>
      <c r="B9" s="20"/>
      <c r="C9" s="20"/>
      <c r="D9" s="40"/>
      <c r="E9" s="41"/>
      <c r="F9" s="41"/>
      <c r="G9" s="41"/>
      <c r="H9" s="41"/>
      <c r="I9" s="42"/>
      <c r="J9" s="21"/>
      <c r="K9" s="22"/>
    </row>
    <row r="10" spans="1:12" ht="21" x14ac:dyDescent="0.35">
      <c r="A10" s="24" t="s">
        <v>1</v>
      </c>
      <c r="B10" s="25"/>
      <c r="C10" s="25"/>
      <c r="D10" s="43">
        <f>SUM(D4:D9)</f>
        <v>18200</v>
      </c>
      <c r="E10" s="44">
        <f>SUM(E4:E9)</f>
        <v>7300</v>
      </c>
      <c r="F10" s="43">
        <f t="shared" ref="F10:I10" si="0">SUM(F4:F9)</f>
        <v>5600</v>
      </c>
      <c r="G10" s="44">
        <f t="shared" si="0"/>
        <v>10600</v>
      </c>
      <c r="H10" s="44">
        <f t="shared" si="0"/>
        <v>6700</v>
      </c>
      <c r="I10" s="45">
        <f t="shared" si="0"/>
        <v>6000</v>
      </c>
      <c r="J10" s="21"/>
      <c r="K10" s="22"/>
      <c r="L10" s="5"/>
    </row>
    <row r="11" spans="1:12" ht="21" x14ac:dyDescent="0.35">
      <c r="A11" s="23" t="s">
        <v>2</v>
      </c>
      <c r="B11" s="20"/>
      <c r="C11" s="35"/>
      <c r="D11" s="59"/>
      <c r="E11" s="41"/>
      <c r="F11" s="41"/>
      <c r="G11" s="59"/>
      <c r="H11" s="41"/>
      <c r="I11" s="42"/>
      <c r="J11" s="21"/>
      <c r="K11" s="22" t="s">
        <v>25</v>
      </c>
    </row>
    <row r="12" spans="1:12" ht="21" x14ac:dyDescent="0.35">
      <c r="A12" s="23" t="s">
        <v>38</v>
      </c>
      <c r="B12" s="27">
        <v>0.38</v>
      </c>
      <c r="C12" s="36" t="s">
        <v>6</v>
      </c>
      <c r="D12" s="46">
        <f t="shared" ref="D12:I12" si="1">+D4*$B$12</f>
        <v>1976</v>
      </c>
      <c r="E12" s="46">
        <f t="shared" si="1"/>
        <v>1634</v>
      </c>
      <c r="F12" s="46">
        <f t="shared" si="1"/>
        <v>988</v>
      </c>
      <c r="G12" s="46">
        <f t="shared" si="1"/>
        <v>988</v>
      </c>
      <c r="H12" s="46">
        <f t="shared" si="1"/>
        <v>836</v>
      </c>
      <c r="I12" s="47">
        <f t="shared" si="1"/>
        <v>1140</v>
      </c>
      <c r="J12" s="21" t="s">
        <v>25</v>
      </c>
      <c r="K12" s="22"/>
    </row>
    <row r="13" spans="1:12" ht="21" x14ac:dyDescent="0.35">
      <c r="A13" s="23" t="s">
        <v>32</v>
      </c>
      <c r="B13" s="27">
        <v>0.12</v>
      </c>
      <c r="C13" s="36" t="s">
        <v>6</v>
      </c>
      <c r="D13" s="46">
        <f>+D10*$B$13</f>
        <v>2184</v>
      </c>
      <c r="E13" s="46">
        <f t="shared" ref="E13:I13" si="2">+E10*$B$13</f>
        <v>876</v>
      </c>
      <c r="F13" s="46">
        <f t="shared" si="2"/>
        <v>672</v>
      </c>
      <c r="G13" s="46">
        <f t="shared" si="2"/>
        <v>1272</v>
      </c>
      <c r="H13" s="46">
        <f t="shared" si="2"/>
        <v>804</v>
      </c>
      <c r="I13" s="47">
        <f t="shared" si="2"/>
        <v>720</v>
      </c>
      <c r="J13" s="21"/>
      <c r="K13" s="22"/>
    </row>
    <row r="14" spans="1:12" ht="21" x14ac:dyDescent="0.35">
      <c r="A14" s="23" t="s">
        <v>33</v>
      </c>
      <c r="B14" s="34" t="s">
        <v>39</v>
      </c>
      <c r="C14" s="36" t="s">
        <v>7</v>
      </c>
      <c r="D14" s="46">
        <f>Overheads!B29</f>
        <v>6035</v>
      </c>
      <c r="E14" s="46">
        <f>Overheads!C29</f>
        <v>3000</v>
      </c>
      <c r="F14" s="46">
        <f>Overheads!D29</f>
        <v>3000</v>
      </c>
      <c r="G14" s="46">
        <f>Overheads!E29</f>
        <v>3000</v>
      </c>
      <c r="H14" s="46">
        <f>Overheads!F29</f>
        <v>3000</v>
      </c>
      <c r="I14" s="47">
        <f>Overheads!G29</f>
        <v>3000</v>
      </c>
      <c r="J14" s="29" t="s">
        <v>25</v>
      </c>
      <c r="K14" s="22"/>
    </row>
    <row r="15" spans="1:12" ht="21" x14ac:dyDescent="0.35">
      <c r="A15" s="23" t="s">
        <v>3</v>
      </c>
      <c r="B15" s="28">
        <v>1500</v>
      </c>
      <c r="C15" s="36" t="s">
        <v>7</v>
      </c>
      <c r="D15" s="46">
        <f>+$B$15</f>
        <v>1500</v>
      </c>
      <c r="E15" s="46">
        <f t="shared" ref="E15:I15" si="3">+$B$15</f>
        <v>1500</v>
      </c>
      <c r="F15" s="46">
        <f t="shared" si="3"/>
        <v>1500</v>
      </c>
      <c r="G15" s="46">
        <f t="shared" si="3"/>
        <v>1500</v>
      </c>
      <c r="H15" s="46">
        <f t="shared" si="3"/>
        <v>1500</v>
      </c>
      <c r="I15" s="47">
        <f t="shared" si="3"/>
        <v>1500</v>
      </c>
      <c r="J15" s="29"/>
      <c r="K15" s="22"/>
    </row>
    <row r="16" spans="1:12" ht="21" x14ac:dyDescent="0.35">
      <c r="A16" s="30" t="s">
        <v>51</v>
      </c>
      <c r="B16" s="25"/>
      <c r="C16" s="37"/>
      <c r="D16" s="49">
        <f>SUM(D11:D15)</f>
        <v>11695</v>
      </c>
      <c r="E16" s="49">
        <f>SUM(E11:E15)</f>
        <v>7010</v>
      </c>
      <c r="F16" s="49">
        <f t="shared" ref="F16:I16" si="4">SUM(F11:F15)</f>
        <v>6160</v>
      </c>
      <c r="G16" s="49">
        <f t="shared" si="4"/>
        <v>6760</v>
      </c>
      <c r="H16" s="49">
        <f t="shared" si="4"/>
        <v>6140</v>
      </c>
      <c r="I16" s="50">
        <f t="shared" si="4"/>
        <v>6360</v>
      </c>
      <c r="J16" s="29"/>
      <c r="K16" s="22"/>
    </row>
    <row r="17" spans="1:11" ht="24" thickBot="1" x14ac:dyDescent="0.4">
      <c r="A17" s="31" t="s">
        <v>4</v>
      </c>
      <c r="B17" s="31"/>
      <c r="C17" s="32"/>
      <c r="D17" s="51">
        <f>(D3+D10-D16)</f>
        <v>12305</v>
      </c>
      <c r="E17" s="52">
        <f t="shared" ref="E17:I17" si="5">(E3+E10-E16)</f>
        <v>12595</v>
      </c>
      <c r="F17" s="52">
        <f t="shared" si="5"/>
        <v>12035</v>
      </c>
      <c r="G17" s="52">
        <f t="shared" si="5"/>
        <v>15875</v>
      </c>
      <c r="H17" s="52">
        <f t="shared" si="5"/>
        <v>16435</v>
      </c>
      <c r="I17" s="52">
        <f t="shared" si="5"/>
        <v>16075</v>
      </c>
      <c r="J17" s="26"/>
      <c r="K17" s="22"/>
    </row>
    <row r="18" spans="1:11" ht="21.75" thickTop="1" x14ac:dyDescent="0.35">
      <c r="A18" s="22"/>
      <c r="B18" s="22"/>
      <c r="C18" s="22"/>
      <c r="D18" s="22"/>
      <c r="E18" s="22"/>
      <c r="F18" s="22"/>
      <c r="G18" s="22"/>
      <c r="H18" s="22"/>
      <c r="I18" s="22"/>
      <c r="J18" s="22"/>
      <c r="K18" s="22"/>
    </row>
    <row r="19" spans="1:11" ht="21" x14ac:dyDescent="0.35">
      <c r="A19" s="38" t="s">
        <v>34</v>
      </c>
      <c r="B19"/>
      <c r="C19"/>
      <c r="D19"/>
      <c r="E19"/>
      <c r="F19"/>
      <c r="G19"/>
      <c r="H19"/>
      <c r="I19"/>
      <c r="J19" s="22"/>
      <c r="K19" s="22"/>
    </row>
    <row r="20" spans="1:11" ht="21" x14ac:dyDescent="0.35">
      <c r="A20"/>
      <c r="B20"/>
      <c r="C20"/>
      <c r="D20"/>
      <c r="E20" s="53" t="s">
        <v>49</v>
      </c>
      <c r="F20"/>
      <c r="G20"/>
      <c r="H20"/>
      <c r="I20"/>
      <c r="J20" s="22"/>
      <c r="K20" s="22"/>
    </row>
    <row r="21" spans="1:11" ht="21" x14ac:dyDescent="0.35">
      <c r="A21"/>
      <c r="B21"/>
      <c r="C21"/>
      <c r="D21"/>
      <c r="E21"/>
      <c r="F21"/>
      <c r="G21"/>
      <c r="H21"/>
      <c r="I21"/>
      <c r="J21" s="22"/>
      <c r="K21" s="22"/>
    </row>
    <row r="22" spans="1:11" ht="21" x14ac:dyDescent="0.35">
      <c r="A22"/>
      <c r="B22"/>
      <c r="C22"/>
      <c r="D22"/>
      <c r="E22"/>
      <c r="F22"/>
      <c r="G22"/>
      <c r="H22"/>
      <c r="I22"/>
      <c r="J22" s="22"/>
      <c r="K22" s="22"/>
    </row>
    <row r="23" spans="1:11" ht="21" x14ac:dyDescent="0.35">
      <c r="A23"/>
      <c r="B23"/>
      <c r="C23"/>
      <c r="D23"/>
      <c r="E23"/>
      <c r="F23"/>
      <c r="G23"/>
      <c r="H23"/>
      <c r="I23"/>
      <c r="J23" s="22"/>
      <c r="K23" s="22"/>
    </row>
    <row r="24" spans="1:11" ht="21" x14ac:dyDescent="0.35">
      <c r="A24"/>
      <c r="B24"/>
      <c r="C24"/>
      <c r="D24"/>
      <c r="E24"/>
      <c r="F24"/>
      <c r="G24"/>
      <c r="H24"/>
      <c r="I24"/>
      <c r="J24" s="22"/>
      <c r="K24" s="22"/>
    </row>
    <row r="25" spans="1:11" ht="21" x14ac:dyDescent="0.35">
      <c r="A25"/>
      <c r="B25"/>
      <c r="C25"/>
      <c r="D25"/>
      <c r="E25"/>
      <c r="F25"/>
      <c r="G25"/>
      <c r="H25"/>
      <c r="I25"/>
      <c r="J25" s="22"/>
      <c r="K25" s="22"/>
    </row>
    <row r="26" spans="1:11" ht="21" x14ac:dyDescent="0.35">
      <c r="A26"/>
      <c r="B26"/>
      <c r="C26"/>
      <c r="D26"/>
      <c r="E26" s="54" t="s">
        <v>50</v>
      </c>
      <c r="F26"/>
      <c r="G26"/>
      <c r="H26"/>
      <c r="I26"/>
      <c r="J26" s="22"/>
      <c r="K26" s="22"/>
    </row>
    <row r="27" spans="1:11" ht="21" x14ac:dyDescent="0.35">
      <c r="A27"/>
      <c r="B27"/>
      <c r="C27"/>
      <c r="D27"/>
      <c r="E27"/>
      <c r="F27"/>
      <c r="G27"/>
      <c r="H27"/>
      <c r="I27"/>
      <c r="J27" s="22"/>
      <c r="K27" s="22"/>
    </row>
    <row r="28" spans="1:11" ht="21" x14ac:dyDescent="0.35">
      <c r="A28" s="22" t="s">
        <v>25</v>
      </c>
      <c r="B28" s="22"/>
      <c r="C28" s="22"/>
      <c r="D28" s="22"/>
      <c r="E28" s="22"/>
      <c r="F28" s="22"/>
      <c r="G28" s="22"/>
      <c r="H28" s="22"/>
      <c r="I28" s="22"/>
      <c r="J28" s="22"/>
      <c r="K28" s="22"/>
    </row>
    <row r="29" spans="1:11" ht="21" x14ac:dyDescent="0.35">
      <c r="A29" s="33" t="s">
        <v>25</v>
      </c>
      <c r="B29" s="33"/>
      <c r="C29" s="22"/>
      <c r="D29" s="22"/>
      <c r="E29" s="22"/>
      <c r="F29" s="22"/>
      <c r="G29" s="22"/>
      <c r="H29" s="22"/>
      <c r="I29" s="22"/>
      <c r="J29" s="22"/>
      <c r="K29" s="22"/>
    </row>
    <row r="30" spans="1:11" ht="21" x14ac:dyDescent="0.35">
      <c r="A30" s="33" t="s">
        <v>25</v>
      </c>
      <c r="B30" s="22"/>
      <c r="C30" s="22"/>
      <c r="D30" s="22"/>
      <c r="E30" s="22"/>
      <c r="F30" s="22"/>
      <c r="G30" s="22"/>
      <c r="H30" s="22"/>
      <c r="I30" s="22"/>
      <c r="J30" s="22"/>
      <c r="K30" s="22"/>
    </row>
    <row r="31" spans="1:11" ht="21" x14ac:dyDescent="0.35">
      <c r="A31" s="22"/>
      <c r="B31" s="22"/>
      <c r="C31" s="22"/>
      <c r="D31" s="22"/>
      <c r="E31" s="22"/>
      <c r="F31" s="22"/>
      <c r="G31" s="22"/>
      <c r="H31" s="22"/>
      <c r="I31" s="22"/>
      <c r="J31" s="22"/>
      <c r="K31" s="22"/>
    </row>
    <row r="32" spans="1:11" ht="21" x14ac:dyDescent="0.35">
      <c r="A32" s="22"/>
      <c r="B32" s="22"/>
      <c r="C32" s="22"/>
      <c r="D32" s="22"/>
      <c r="E32" s="22"/>
      <c r="F32" s="22"/>
      <c r="G32" s="22"/>
      <c r="H32" s="22"/>
      <c r="I32" s="22"/>
      <c r="J32" s="22"/>
      <c r="K32" s="22"/>
    </row>
    <row r="33" spans="1:11" ht="21" x14ac:dyDescent="0.35">
      <c r="A33" s="22"/>
      <c r="B33" s="22"/>
      <c r="C33" s="22"/>
      <c r="D33" s="22"/>
      <c r="E33" s="22"/>
      <c r="F33" s="22"/>
      <c r="G33" s="22"/>
      <c r="H33" s="22"/>
      <c r="I33" s="22"/>
      <c r="J33" s="22"/>
      <c r="K33" s="22"/>
    </row>
    <row r="34" spans="1:11" ht="21" x14ac:dyDescent="0.35">
      <c r="A34" s="22"/>
      <c r="B34" s="22"/>
      <c r="C34" s="22"/>
      <c r="D34" s="22"/>
      <c r="E34" s="22"/>
      <c r="F34" s="22"/>
      <c r="G34" s="22"/>
      <c r="H34" s="22"/>
      <c r="I34" s="22"/>
      <c r="J34" s="22"/>
      <c r="K34" s="22"/>
    </row>
    <row r="35" spans="1:11" ht="21" x14ac:dyDescent="0.35">
      <c r="A35" s="22"/>
      <c r="B35" s="22"/>
      <c r="C35" s="22"/>
      <c r="D35" s="22"/>
      <c r="E35" s="22"/>
      <c r="F35" s="22"/>
      <c r="G35" s="22"/>
      <c r="H35" s="22"/>
      <c r="I35" s="22"/>
      <c r="J35" s="22"/>
      <c r="K35" s="22"/>
    </row>
    <row r="36" spans="1:11" ht="21" x14ac:dyDescent="0.35">
      <c r="A36" s="22"/>
      <c r="B36" s="22"/>
      <c r="C36" s="22"/>
      <c r="D36" s="22"/>
      <c r="E36" s="22"/>
      <c r="F36" s="22"/>
      <c r="G36" s="22"/>
      <c r="H36" s="22"/>
      <c r="I36" s="22"/>
      <c r="J36" s="22"/>
      <c r="K36" s="22"/>
    </row>
    <row r="37" spans="1:11" ht="21" x14ac:dyDescent="0.35">
      <c r="A37" s="22"/>
      <c r="B37" s="22"/>
      <c r="C37" s="22"/>
      <c r="D37" s="22"/>
      <c r="E37" s="22"/>
      <c r="F37" s="22"/>
      <c r="G37" s="22"/>
      <c r="H37" s="22"/>
      <c r="I37" s="22"/>
      <c r="J37" s="22"/>
      <c r="K37" s="22"/>
    </row>
    <row r="38" spans="1:11" ht="21" x14ac:dyDescent="0.35">
      <c r="A38" s="22"/>
      <c r="B38" s="22"/>
      <c r="C38" s="22"/>
      <c r="D38" s="22"/>
      <c r="E38" s="22"/>
      <c r="F38" s="22"/>
      <c r="G38" s="22"/>
      <c r="H38" s="22"/>
      <c r="I38" s="22"/>
      <c r="J38" s="22"/>
      <c r="K38" s="22"/>
    </row>
    <row r="39" spans="1:11" ht="21" x14ac:dyDescent="0.35">
      <c r="A39" s="22"/>
      <c r="B39" s="22"/>
      <c r="C39" s="22"/>
      <c r="D39" s="22"/>
      <c r="E39" s="22"/>
      <c r="F39" s="22"/>
      <c r="G39" s="22"/>
      <c r="H39" s="22"/>
      <c r="I39" s="22"/>
      <c r="J39" s="22"/>
      <c r="K39" s="22"/>
    </row>
    <row r="40" spans="1:11" ht="21" x14ac:dyDescent="0.35">
      <c r="A40" s="22"/>
      <c r="B40" s="22"/>
      <c r="C40" s="22"/>
      <c r="D40" s="22"/>
      <c r="E40" s="22"/>
      <c r="F40" s="22"/>
      <c r="G40" s="22"/>
      <c r="H40" s="22"/>
      <c r="I40" s="22"/>
      <c r="J40" s="22"/>
      <c r="K40" s="22"/>
    </row>
    <row r="41" spans="1:11" ht="21" x14ac:dyDescent="0.35">
      <c r="A41" s="22"/>
      <c r="B41" s="22"/>
      <c r="C41" s="22"/>
      <c r="D41" s="22"/>
      <c r="E41" s="22"/>
      <c r="F41" s="22"/>
      <c r="G41" s="22"/>
      <c r="H41" s="22"/>
      <c r="I41" s="22"/>
      <c r="J41" s="22"/>
      <c r="K41" s="22"/>
    </row>
    <row r="42" spans="1:11" ht="21" x14ac:dyDescent="0.35">
      <c r="A42" s="22"/>
      <c r="B42" s="22"/>
      <c r="C42" s="22"/>
      <c r="D42" s="22"/>
      <c r="E42" s="22"/>
      <c r="F42" s="22"/>
      <c r="G42" s="22"/>
      <c r="H42" s="22"/>
      <c r="I42" s="22"/>
      <c r="J42" s="22"/>
      <c r="K42" s="22"/>
    </row>
    <row r="43" spans="1:11" ht="21" x14ac:dyDescent="0.35">
      <c r="A43" s="22"/>
      <c r="B43" s="22"/>
      <c r="C43" s="22"/>
      <c r="D43" s="22"/>
      <c r="E43" s="22"/>
      <c r="F43" s="22"/>
      <c r="G43" s="22"/>
      <c r="H43" s="22"/>
      <c r="I43" s="22"/>
      <c r="J43" s="22"/>
      <c r="K43" s="22"/>
    </row>
    <row r="44" spans="1:11" ht="21" x14ac:dyDescent="0.35">
      <c r="A44" s="22"/>
      <c r="B44" s="22"/>
      <c r="C44" s="22"/>
      <c r="D44" s="22"/>
      <c r="E44" s="22"/>
      <c r="F44" s="22"/>
      <c r="G44" s="22"/>
      <c r="H44" s="22"/>
      <c r="I44" s="22"/>
      <c r="J44" s="22"/>
      <c r="K44" s="22"/>
    </row>
    <row r="45" spans="1:11" ht="21" x14ac:dyDescent="0.35">
      <c r="A45" s="22"/>
      <c r="B45" s="22"/>
      <c r="C45" s="22"/>
      <c r="D45" s="22"/>
      <c r="E45" s="22"/>
      <c r="F45" s="22"/>
      <c r="G45" s="22"/>
      <c r="H45" s="22"/>
      <c r="I45" s="22"/>
      <c r="J45" s="22"/>
      <c r="K45" s="22"/>
    </row>
    <row r="46" spans="1:11" ht="21" x14ac:dyDescent="0.35">
      <c r="A46" s="22"/>
      <c r="B46" s="22"/>
      <c r="C46" s="22"/>
      <c r="D46" s="22"/>
      <c r="E46" s="22"/>
      <c r="F46" s="22"/>
      <c r="G46" s="22"/>
      <c r="H46" s="22"/>
      <c r="I46" s="22"/>
      <c r="J46" s="22"/>
      <c r="K46" s="22"/>
    </row>
    <row r="47" spans="1:11" ht="21" x14ac:dyDescent="0.35">
      <c r="A47" s="22"/>
      <c r="B47" s="22"/>
      <c r="C47" s="22"/>
      <c r="D47" s="22"/>
      <c r="E47" s="22"/>
      <c r="F47" s="22"/>
      <c r="G47" s="22"/>
      <c r="H47" s="22"/>
      <c r="I47" s="22"/>
      <c r="J47" s="22"/>
      <c r="K47" s="22"/>
    </row>
    <row r="48" spans="1:11" ht="21" x14ac:dyDescent="0.35">
      <c r="A48" s="22"/>
      <c r="B48" s="22"/>
      <c r="C48" s="22"/>
      <c r="D48" s="22"/>
      <c r="E48" s="22"/>
      <c r="F48" s="22"/>
      <c r="G48" s="22"/>
      <c r="H48" s="22"/>
      <c r="I48" s="22"/>
      <c r="J48" s="22"/>
      <c r="K48" s="22"/>
    </row>
    <row r="49" spans="1:11" ht="21" x14ac:dyDescent="0.35">
      <c r="A49" s="22"/>
      <c r="B49" s="22"/>
      <c r="C49" s="22"/>
      <c r="D49" s="22"/>
      <c r="E49" s="22"/>
      <c r="F49" s="22"/>
      <c r="G49" s="22"/>
      <c r="H49" s="22"/>
      <c r="I49" s="22"/>
      <c r="J49" s="22"/>
      <c r="K49" s="22"/>
    </row>
    <row r="50" spans="1:11" ht="21" x14ac:dyDescent="0.35">
      <c r="A50" s="22"/>
      <c r="B50" s="22"/>
      <c r="C50" s="22"/>
      <c r="D50" s="22"/>
      <c r="E50" s="22"/>
      <c r="F50" s="22"/>
      <c r="G50" s="22"/>
      <c r="H50" s="22"/>
      <c r="I50" s="22"/>
      <c r="J50" s="22"/>
      <c r="K50" s="22"/>
    </row>
    <row r="51" spans="1:11" ht="21" x14ac:dyDescent="0.35">
      <c r="A51" s="22"/>
      <c r="B51" s="22"/>
      <c r="C51" s="22"/>
      <c r="D51" s="22"/>
      <c r="E51" s="22"/>
      <c r="F51" s="22"/>
      <c r="G51" s="22"/>
      <c r="H51" s="22"/>
      <c r="I51" s="22"/>
      <c r="J51" s="22"/>
      <c r="K51" s="22"/>
    </row>
    <row r="52" spans="1:11" ht="21" x14ac:dyDescent="0.35">
      <c r="A52" s="22"/>
      <c r="B52" s="22"/>
      <c r="C52" s="22"/>
      <c r="D52" s="22"/>
      <c r="E52" s="22"/>
      <c r="F52" s="22"/>
      <c r="G52" s="22"/>
      <c r="H52" s="22"/>
      <c r="I52" s="22"/>
      <c r="J52" s="22"/>
      <c r="K52" s="22"/>
    </row>
    <row r="53" spans="1:11" ht="21" x14ac:dyDescent="0.35">
      <c r="A53" s="22"/>
      <c r="B53" s="22"/>
      <c r="C53" s="22"/>
      <c r="D53" s="22"/>
      <c r="E53" s="22"/>
      <c r="F53" s="22"/>
      <c r="G53" s="22"/>
      <c r="H53" s="22"/>
      <c r="I53" s="22"/>
      <c r="J53" s="22"/>
      <c r="K53" s="22"/>
    </row>
    <row r="54" spans="1:11" ht="21" x14ac:dyDescent="0.35">
      <c r="A54" s="22"/>
      <c r="B54" s="22"/>
      <c r="C54" s="22"/>
      <c r="D54" s="22"/>
      <c r="E54" s="22"/>
      <c r="F54" s="22"/>
      <c r="G54" s="22"/>
      <c r="H54" s="22"/>
      <c r="I54" s="22"/>
      <c r="J54" s="22"/>
      <c r="K54" s="22"/>
    </row>
    <row r="55" spans="1:11" ht="21" x14ac:dyDescent="0.35">
      <c r="A55" s="22"/>
      <c r="B55" s="22"/>
      <c r="C55" s="22"/>
      <c r="D55" s="22"/>
      <c r="E55" s="22"/>
      <c r="F55" s="22"/>
      <c r="G55" s="22"/>
      <c r="H55" s="22"/>
      <c r="I55" s="22"/>
      <c r="J55" s="22"/>
      <c r="K55" s="22"/>
    </row>
    <row r="56" spans="1:11" ht="21" x14ac:dyDescent="0.35">
      <c r="A56" s="22"/>
      <c r="B56" s="22"/>
      <c r="C56" s="22"/>
      <c r="D56" s="22"/>
      <c r="E56" s="22"/>
      <c r="F56" s="22"/>
      <c r="G56" s="22"/>
      <c r="H56" s="22"/>
      <c r="I56" s="22"/>
      <c r="J56" s="22"/>
      <c r="K56" s="22"/>
    </row>
    <row r="57" spans="1:11" ht="21" x14ac:dyDescent="0.35">
      <c r="A57" s="22"/>
      <c r="B57" s="22"/>
      <c r="C57" s="22"/>
      <c r="D57" s="22"/>
      <c r="E57" s="22"/>
      <c r="F57" s="22"/>
      <c r="G57" s="22"/>
      <c r="H57" s="22"/>
      <c r="I57" s="22"/>
      <c r="J57" s="22"/>
      <c r="K57" s="22"/>
    </row>
    <row r="58" spans="1:11" ht="21" x14ac:dyDescent="0.35">
      <c r="A58" s="22"/>
      <c r="B58" s="22"/>
      <c r="C58" s="22"/>
      <c r="D58" s="22"/>
      <c r="E58" s="22"/>
      <c r="F58" s="22"/>
      <c r="G58" s="22"/>
      <c r="H58" s="22"/>
      <c r="I58" s="22"/>
      <c r="J58" s="22"/>
      <c r="K58" s="22"/>
    </row>
    <row r="59" spans="1:11" ht="21" x14ac:dyDescent="0.35">
      <c r="A59" s="22"/>
      <c r="B59" s="22"/>
      <c r="C59" s="22"/>
      <c r="D59" s="22"/>
      <c r="E59" s="22"/>
      <c r="F59" s="22"/>
      <c r="G59" s="22"/>
      <c r="H59" s="22"/>
      <c r="I59" s="22"/>
      <c r="J59" s="22"/>
      <c r="K59" s="22"/>
    </row>
  </sheetData>
  <mergeCells count="1">
    <mergeCell ref="B2:C3"/>
  </mergeCells>
  <phoneticPr fontId="4" type="noConversion"/>
  <conditionalFormatting sqref="J17">
    <cfRule type="cellIs" dxfId="1" priority="2" operator="lessThan">
      <formula>0</formula>
    </cfRule>
  </conditionalFormatting>
  <conditionalFormatting sqref="J3">
    <cfRule type="cellIs" dxfId="0" priority="1" operator="lessThan">
      <formula>0</formula>
    </cfRule>
  </conditionalFormatting>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43">
              <controlPr defaultSize="0" autoFill="0" autoLine="0" autoPict="0">
                <anchor moveWithCells="1">
                  <from>
                    <xdr:col>0</xdr:col>
                    <xdr:colOff>9525</xdr:colOff>
                    <xdr:row>18</xdr:row>
                    <xdr:rowOff>257175</xdr:rowOff>
                  </from>
                  <to>
                    <xdr:col>2</xdr:col>
                    <xdr:colOff>714375</xdr:colOff>
                    <xdr:row>19</xdr:row>
                    <xdr:rowOff>247650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0</xdr:col>
                    <xdr:colOff>9525</xdr:colOff>
                    <xdr:row>20</xdr:row>
                    <xdr:rowOff>238125</xdr:rowOff>
                  </from>
                  <to>
                    <xdr:col>2</xdr:col>
                    <xdr:colOff>323850</xdr:colOff>
                    <xdr:row>21</xdr:row>
                    <xdr:rowOff>238125</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0</xdr:col>
                    <xdr:colOff>9525</xdr:colOff>
                    <xdr:row>21</xdr:row>
                    <xdr:rowOff>257175</xdr:rowOff>
                  </from>
                  <to>
                    <xdr:col>2</xdr:col>
                    <xdr:colOff>390525</xdr:colOff>
                    <xdr:row>22</xdr:row>
                    <xdr:rowOff>238125</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0</xdr:col>
                    <xdr:colOff>9525</xdr:colOff>
                    <xdr:row>22</xdr:row>
                    <xdr:rowOff>238125</xdr:rowOff>
                  </from>
                  <to>
                    <xdr:col>3</xdr:col>
                    <xdr:colOff>114300</xdr:colOff>
                    <xdr:row>23</xdr:row>
                    <xdr:rowOff>247650</xdr:rowOff>
                  </to>
                </anchor>
              </controlPr>
            </control>
          </mc:Choice>
        </mc:AlternateContent>
        <mc:AlternateContent xmlns:mc="http://schemas.openxmlformats.org/markup-compatibility/2006">
          <mc:Choice Requires="x14">
            <control shapeId="1071" r:id="rId8" name="Check Box 47">
              <controlPr defaultSize="0" autoFill="0" autoLine="0" autoPict="0">
                <anchor moveWithCells="1">
                  <from>
                    <xdr:col>0</xdr:col>
                    <xdr:colOff>9525</xdr:colOff>
                    <xdr:row>19</xdr:row>
                    <xdr:rowOff>200025</xdr:rowOff>
                  </from>
                  <to>
                    <xdr:col>2</xdr:col>
                    <xdr:colOff>152400</xdr:colOff>
                    <xdr:row>21</xdr:row>
                    <xdr:rowOff>28575</xdr:rowOff>
                  </to>
                </anchor>
              </controlPr>
            </control>
          </mc:Choice>
        </mc:AlternateContent>
        <mc:AlternateContent xmlns:mc="http://schemas.openxmlformats.org/markup-compatibility/2006">
          <mc:Choice Requires="x14">
            <control shapeId="1072" r:id="rId9" name="Check Box 48">
              <controlPr defaultSize="0" autoFill="0" autoLine="0" autoPict="0">
                <anchor moveWithCells="1">
                  <from>
                    <xdr:col>0</xdr:col>
                    <xdr:colOff>9525</xdr:colOff>
                    <xdr:row>25</xdr:row>
                    <xdr:rowOff>9525</xdr:rowOff>
                  </from>
                  <to>
                    <xdr:col>3</xdr:col>
                    <xdr:colOff>114300</xdr:colOff>
                    <xdr:row>26</xdr:row>
                    <xdr:rowOff>19050</xdr:rowOff>
                  </to>
                </anchor>
              </controlPr>
            </control>
          </mc:Choice>
        </mc:AlternateContent>
        <mc:AlternateContent xmlns:mc="http://schemas.openxmlformats.org/markup-compatibility/2006">
          <mc:Choice Requires="x14">
            <control shapeId="1073" r:id="rId10" name="Check Box 49">
              <controlPr defaultSize="0" autoFill="0" autoLine="0" autoPict="0">
                <anchor moveWithCells="1">
                  <from>
                    <xdr:col>0</xdr:col>
                    <xdr:colOff>19050</xdr:colOff>
                    <xdr:row>24</xdr:row>
                    <xdr:rowOff>9525</xdr:rowOff>
                  </from>
                  <to>
                    <xdr:col>3</xdr:col>
                    <xdr:colOff>123825</xdr:colOff>
                    <xdr:row>25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13" workbookViewId="0">
      <selection activeCell="G21" sqref="G21"/>
    </sheetView>
  </sheetViews>
  <sheetFormatPr defaultRowHeight="15" x14ac:dyDescent="0.25"/>
  <cols>
    <col min="1" max="1" width="51.85546875" customWidth="1"/>
    <col min="2" max="4" width="18.140625" bestFit="1" customWidth="1"/>
    <col min="5" max="7" width="18.140625" customWidth="1"/>
  </cols>
  <sheetData>
    <row r="1" spans="1:7" ht="23.25" x14ac:dyDescent="0.35">
      <c r="A1" s="1"/>
      <c r="B1" s="2"/>
      <c r="C1" s="2"/>
      <c r="D1" s="2"/>
    </row>
    <row r="2" spans="1:7" ht="23.25" x14ac:dyDescent="0.35">
      <c r="A2" s="11" t="s">
        <v>44</v>
      </c>
      <c r="B2" s="10">
        <v>43952</v>
      </c>
      <c r="C2" s="10">
        <v>43983</v>
      </c>
      <c r="D2" s="10">
        <v>44013</v>
      </c>
      <c r="E2" s="10">
        <v>44044</v>
      </c>
      <c r="F2" s="10">
        <v>44075</v>
      </c>
      <c r="G2" s="10">
        <v>44105</v>
      </c>
    </row>
    <row r="3" spans="1:7" ht="23.25" x14ac:dyDescent="0.35">
      <c r="A3" s="4" t="s">
        <v>9</v>
      </c>
      <c r="B3" s="16">
        <v>2200</v>
      </c>
      <c r="C3" s="16" t="s">
        <v>25</v>
      </c>
      <c r="D3" s="16"/>
    </row>
    <row r="4" spans="1:7" ht="23.25" x14ac:dyDescent="0.35">
      <c r="A4" s="4" t="s">
        <v>27</v>
      </c>
      <c r="B4" s="16"/>
      <c r="C4" s="16"/>
      <c r="D4" s="16"/>
    </row>
    <row r="5" spans="1:7" ht="23.25" x14ac:dyDescent="0.35">
      <c r="A5" s="4" t="s">
        <v>41</v>
      </c>
      <c r="B5" s="16"/>
      <c r="C5" s="16"/>
      <c r="D5" s="16"/>
    </row>
    <row r="6" spans="1:7" ht="23.25" x14ac:dyDescent="0.35">
      <c r="A6" s="4" t="s">
        <v>10</v>
      </c>
      <c r="B6" s="16">
        <v>15</v>
      </c>
      <c r="C6" s="16"/>
      <c r="D6" s="16"/>
    </row>
    <row r="7" spans="1:7" ht="23.25" x14ac:dyDescent="0.35">
      <c r="A7" s="4" t="s">
        <v>30</v>
      </c>
      <c r="B7" s="16">
        <v>45</v>
      </c>
      <c r="C7" s="16"/>
      <c r="D7" s="16"/>
    </row>
    <row r="8" spans="1:7" ht="23.25" x14ac:dyDescent="0.35">
      <c r="A8" s="4" t="s">
        <v>46</v>
      </c>
      <c r="B8" s="16">
        <v>500</v>
      </c>
      <c r="C8" s="16" t="s">
        <v>25</v>
      </c>
      <c r="D8" s="16" t="s">
        <v>25</v>
      </c>
      <c r="E8" s="16" t="s">
        <v>25</v>
      </c>
      <c r="F8" s="16" t="s">
        <v>25</v>
      </c>
      <c r="G8" s="16" t="s">
        <v>25</v>
      </c>
    </row>
    <row r="9" spans="1:7" ht="23.25" x14ac:dyDescent="0.35">
      <c r="A9" s="4" t="s">
        <v>28</v>
      </c>
      <c r="B9" s="16"/>
      <c r="C9" s="16"/>
      <c r="D9" s="16"/>
    </row>
    <row r="10" spans="1:7" ht="23.25" x14ac:dyDescent="0.35">
      <c r="A10" s="4" t="s">
        <v>22</v>
      </c>
      <c r="B10" s="16"/>
      <c r="C10" s="16"/>
      <c r="D10" s="16"/>
    </row>
    <row r="11" spans="1:7" ht="23.25" x14ac:dyDescent="0.35">
      <c r="A11" s="4" t="s">
        <v>11</v>
      </c>
      <c r="B11" s="16"/>
      <c r="C11" s="16"/>
      <c r="D11" s="16"/>
    </row>
    <row r="12" spans="1:7" ht="23.25" x14ac:dyDescent="0.35">
      <c r="A12" s="4" t="s">
        <v>12</v>
      </c>
      <c r="B12" s="16"/>
      <c r="C12" s="16"/>
      <c r="D12" s="16"/>
    </row>
    <row r="13" spans="1:7" ht="23.25" x14ac:dyDescent="0.35">
      <c r="A13" s="4" t="s">
        <v>37</v>
      </c>
      <c r="B13" s="16"/>
      <c r="C13" s="16"/>
      <c r="D13" s="16"/>
    </row>
    <row r="14" spans="1:7" ht="23.25" x14ac:dyDescent="0.35">
      <c r="A14" s="4" t="s">
        <v>13</v>
      </c>
      <c r="B14" s="17" t="s">
        <v>25</v>
      </c>
      <c r="C14" s="17" t="s">
        <v>25</v>
      </c>
      <c r="D14" s="17" t="s">
        <v>25</v>
      </c>
    </row>
    <row r="15" spans="1:7" ht="23.25" x14ac:dyDescent="0.35">
      <c r="A15" s="4" t="s">
        <v>40</v>
      </c>
      <c r="B15" s="17"/>
      <c r="C15" s="17"/>
      <c r="D15" s="17"/>
    </row>
    <row r="16" spans="1:7" ht="23.25" x14ac:dyDescent="0.35">
      <c r="A16" s="4" t="s">
        <v>14</v>
      </c>
      <c r="B16" s="17">
        <v>275</v>
      </c>
      <c r="C16" s="17"/>
      <c r="D16" s="17" t="s">
        <v>25</v>
      </c>
    </row>
    <row r="17" spans="1:7" ht="23.25" x14ac:dyDescent="0.35">
      <c r="A17" s="4" t="s">
        <v>15</v>
      </c>
      <c r="B17" s="17"/>
      <c r="C17" s="17"/>
      <c r="D17" s="17"/>
    </row>
    <row r="18" spans="1:7" ht="23.25" x14ac:dyDescent="0.35">
      <c r="A18" s="4" t="s">
        <v>16</v>
      </c>
      <c r="B18" s="17"/>
      <c r="C18" s="17"/>
      <c r="D18" s="17"/>
    </row>
    <row r="19" spans="1:7" ht="23.25" x14ac:dyDescent="0.35">
      <c r="A19" s="4" t="s">
        <v>17</v>
      </c>
      <c r="B19" s="17"/>
      <c r="C19" s="17"/>
      <c r="D19" s="17"/>
    </row>
    <row r="20" spans="1:7" ht="23.25" x14ac:dyDescent="0.35">
      <c r="A20" s="4" t="s">
        <v>5</v>
      </c>
      <c r="B20" s="17">
        <v>3000</v>
      </c>
      <c r="C20" s="17">
        <v>3000</v>
      </c>
      <c r="D20" s="17">
        <v>3000</v>
      </c>
      <c r="E20" s="17">
        <v>3000</v>
      </c>
      <c r="F20" s="17">
        <v>3000</v>
      </c>
      <c r="G20" s="17">
        <v>3000</v>
      </c>
    </row>
    <row r="21" spans="1:7" ht="23.25" x14ac:dyDescent="0.35">
      <c r="A21" s="4" t="s">
        <v>19</v>
      </c>
      <c r="B21" s="17"/>
      <c r="C21" s="17"/>
      <c r="D21" s="17"/>
    </row>
    <row r="22" spans="1:7" ht="23.25" x14ac:dyDescent="0.35">
      <c r="A22" s="4" t="s">
        <v>20</v>
      </c>
      <c r="B22" s="17"/>
      <c r="C22" s="17"/>
      <c r="D22" s="17"/>
    </row>
    <row r="23" spans="1:7" ht="23.25" x14ac:dyDescent="0.35">
      <c r="A23" s="4" t="s">
        <v>21</v>
      </c>
      <c r="B23" s="17"/>
      <c r="C23" s="17"/>
      <c r="D23" s="17"/>
    </row>
    <row r="24" spans="1:7" ht="23.25" x14ac:dyDescent="0.35">
      <c r="A24" s="4" t="s">
        <v>18</v>
      </c>
      <c r="B24" s="17"/>
      <c r="C24" s="17"/>
      <c r="D24" s="17"/>
    </row>
    <row r="25" spans="1:7" ht="23.25" x14ac:dyDescent="0.35">
      <c r="A25" s="4" t="s">
        <v>23</v>
      </c>
      <c r="B25" s="17" t="s">
        <v>25</v>
      </c>
      <c r="C25" s="17" t="s">
        <v>25</v>
      </c>
      <c r="D25" s="17" t="s">
        <v>25</v>
      </c>
    </row>
    <row r="26" spans="1:7" ht="23.25" x14ac:dyDescent="0.35">
      <c r="A26" s="4" t="s">
        <v>26</v>
      </c>
      <c r="B26" s="17"/>
      <c r="C26" s="17"/>
      <c r="D26" s="17"/>
    </row>
    <row r="27" spans="1:7" ht="23.25" x14ac:dyDescent="0.35">
      <c r="A27" s="4" t="s">
        <v>24</v>
      </c>
      <c r="B27" s="17"/>
      <c r="C27" s="17" t="s">
        <v>25</v>
      </c>
      <c r="D27" s="17"/>
    </row>
    <row r="28" spans="1:7" ht="23.25" customHeight="1" x14ac:dyDescent="0.35">
      <c r="A28" s="4" t="s">
        <v>25</v>
      </c>
      <c r="B28" s="17" t="s">
        <v>25</v>
      </c>
      <c r="C28" s="17" t="s">
        <v>25</v>
      </c>
      <c r="D28" s="17" t="s">
        <v>25</v>
      </c>
    </row>
    <row r="29" spans="1:7" ht="31.5" customHeight="1" thickBot="1" x14ac:dyDescent="0.4">
      <c r="A29" s="3" t="s">
        <v>29</v>
      </c>
      <c r="B29" s="18">
        <f>SUM(B3:B28)</f>
        <v>6035</v>
      </c>
      <c r="C29" s="18">
        <f t="shared" ref="C29:D29" si="0">SUM(C3:C28)</f>
        <v>3000</v>
      </c>
      <c r="D29" s="18">
        <f t="shared" si="0"/>
        <v>3000</v>
      </c>
      <c r="E29" s="18">
        <f t="shared" ref="E29" si="1">SUM(E3:E28)</f>
        <v>3000</v>
      </c>
      <c r="F29" s="18">
        <f t="shared" ref="F29" si="2">SUM(F3:F28)</f>
        <v>3000</v>
      </c>
      <c r="G29" s="18">
        <f t="shared" ref="G29" si="3">SUM(G3:G28)</f>
        <v>3000</v>
      </c>
    </row>
    <row r="30" spans="1:7" ht="15.75" thickTop="1" x14ac:dyDescent="0.25"/>
    <row r="31" spans="1:7" s="6" customFormat="1" ht="15.75" x14ac:dyDescent="0.25">
      <c r="A31" s="39" t="s">
        <v>45</v>
      </c>
    </row>
  </sheetData>
  <phoneticPr fontId="4"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9" sqref="L29"/>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Cash-flow</vt:lpstr>
      <vt:lpstr>Overheads</vt:lpstr>
      <vt:lpstr>Instructions</vt:lpstr>
    </vt:vector>
  </TitlesOfParts>
  <Company>TAFE Queensland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Stone Business Coaching</dc:creator>
  <cp:lastModifiedBy>Donna</cp:lastModifiedBy>
  <dcterms:created xsi:type="dcterms:W3CDTF">2020-03-09T03:40:21Z</dcterms:created>
  <dcterms:modified xsi:type="dcterms:W3CDTF">2020-04-24T00:56:13Z</dcterms:modified>
</cp:coreProperties>
</file>